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queryTables/queryTable9.xml" ContentType="application/vnd.openxmlformats-officedocument.spreadsheetml.queryTable+xml"/>
  <Override PartName="/xl/worksheets/sheet1.xml" ContentType="application/vnd.openxmlformats-officedocument.spreadsheetml.worksheet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17535" windowHeight="9660" activeTab="8"/>
  </bookViews>
  <sheets>
    <sheet name="Total " sheetId="1" r:id="rId1"/>
    <sheet name="Lenguaje " sheetId="2" r:id="rId2"/>
    <sheet name="Matematicas" sheetId="3" r:id="rId3"/>
    <sheet name="Sociales " sheetId="4" r:id="rId4"/>
    <sheet name="Filosofia " sheetId="5" r:id="rId5"/>
    <sheet name="Biologia  " sheetId="6" r:id="rId6"/>
    <sheet name="Quimica " sheetId="7" r:id="rId7"/>
    <sheet name="Fisica " sheetId="8" r:id="rId8"/>
    <sheet name="Tabla " sheetId="9" r:id="rId9"/>
  </sheets>
  <definedNames>
    <definedName name="Poblaciones_202008" localSheetId="5">'Biologia  '!$A$1:$D$7</definedName>
    <definedName name="Poblaciones_202008" localSheetId="4">'Filosofia '!$A$1:$D$7</definedName>
    <definedName name="Poblaciones_202008" localSheetId="7">'Fisica '!$A$1:$D$6</definedName>
    <definedName name="Poblaciones_202008" localSheetId="1">'Lenguaje '!$A$1:$D$6</definedName>
    <definedName name="Poblaciones_202008" localSheetId="2">Matematicas!$A$1:$D$7</definedName>
    <definedName name="Poblaciones_202008" localSheetId="6">'Quimica '!$A$1:$D$6</definedName>
    <definedName name="Poblaciones_202008" localSheetId="3">'Sociales '!$A$1:$D$7</definedName>
    <definedName name="Poblaciones_202008" localSheetId="0">'Total '!$A$1:$D$48</definedName>
    <definedName name="Poblaciones_202008_1" localSheetId="7">'Fisica '!$A$7:$D$12</definedName>
    <definedName name="Poblaciones_202008_1" localSheetId="1">'Lenguaje '!$A$7:$D$12</definedName>
    <definedName name="Poblaciones_202008_1" localSheetId="6">'Quimica '!$A$7:$D$12</definedName>
  </definedNames>
  <calcPr calcId="124519"/>
</workbook>
</file>

<file path=xl/calcChain.xml><?xml version="1.0" encoding="utf-8"?>
<calcChain xmlns="http://schemas.openxmlformats.org/spreadsheetml/2006/main">
  <c r="L11" i="9"/>
  <c r="K11"/>
  <c r="I11"/>
  <c r="J11" s="1"/>
  <c r="G11"/>
  <c r="H11" s="1"/>
  <c r="E11"/>
  <c r="F11" s="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</calcChain>
</file>

<file path=xl/connections.xml><?xml version="1.0" encoding="utf-8"?>
<connections xmlns="http://schemas.openxmlformats.org/spreadsheetml/2006/main">
  <connection id="1" name="Conexión" type="4" refreshedVersion="3" background="1" saveData="1">
    <webPr sourceData="1" parsePre="1" consecutive="1" xl2000="1" url="file:///I:/Icfes%202009/Icfes%20%202008/Poblaciones%202008.htm" htmlTables="1">
      <tables count="7">
        <x v="5"/>
        <x v="6"/>
        <x v="8"/>
        <x v="9"/>
        <x v="11"/>
        <x v="12"/>
        <x v="14"/>
      </tables>
    </webPr>
  </connection>
  <connection id="2" name="Conexión1" type="4" refreshedVersion="3" background="1" saveData="1">
    <webPr sourceData="1" parsePre="1" consecutive="1" xl2000="1" url="file:///I:/Icfes%202009/Icfes%20%202008/Poblaciones%202008.htm" htmlTables="1">
      <tables count="7">
        <x v="5"/>
        <x v="6"/>
        <x v="8"/>
        <x v="9"/>
        <x v="11"/>
        <x v="12"/>
        <x v="14"/>
      </tables>
    </webPr>
  </connection>
  <connection id="3" name="Conexión11" type="4" refreshedVersion="3" background="1" saveData="1">
    <webPr sourceData="1" parsePre="1" consecutive="1" xl2000="1" url="file:///I:/Icfes%202009/Icfes%20%202008/Poblaciones%202008.htm" htmlTables="1">
      <tables count="7">
        <x v="5"/>
        <x v="6"/>
        <x v="8"/>
        <x v="9"/>
        <x v="11"/>
        <x v="12"/>
        <x v="14"/>
      </tables>
    </webPr>
  </connection>
  <connection id="4" name="Conexión2" type="4" refreshedVersion="3" background="1" saveData="1">
    <webPr sourceData="1" parsePre="1" consecutive="1" xl2000="1" url="file:///I:/Icfes%202009/Icfes%20%202008/Poblaciones%202008.htm" htmlTables="1">
      <tables count="7">
        <x v="5"/>
        <x v="6"/>
        <x v="8"/>
        <x v="9"/>
        <x v="11"/>
        <x v="12"/>
        <x v="14"/>
      </tables>
    </webPr>
  </connection>
  <connection id="5" name="Conexión3" type="4" refreshedVersion="3" background="1" saveData="1">
    <webPr sourceData="1" parsePre="1" consecutive="1" xl2000="1" url="file:///I:/Icfes%202009/Icfes%20%202008/Poblaciones%202008.htm" htmlTables="1">
      <tables count="7">
        <x v="5"/>
        <x v="6"/>
        <x v="8"/>
        <x v="9"/>
        <x v="11"/>
        <x v="12"/>
        <x v="14"/>
      </tables>
    </webPr>
  </connection>
  <connection id="6" name="Conexión4" type="4" refreshedVersion="3" background="1" saveData="1">
    <webPr sourceData="1" parsePre="1" consecutive="1" xl2000="1" url="file:///I:/Icfes%202009/Icfes%20%202008/Poblaciones%202008.htm" htmlTables="1">
      <tables count="7">
        <x v="5"/>
        <x v="6"/>
        <x v="8"/>
        <x v="9"/>
        <x v="11"/>
        <x v="12"/>
        <x v="14"/>
      </tables>
    </webPr>
  </connection>
  <connection id="7" name="Conexión5" type="4" refreshedVersion="3" background="1" saveData="1">
    <webPr sourceData="1" parsePre="1" consecutive="1" xl2000="1" url="file:///I:/Icfes%202009/Icfes%20%202008/Poblaciones%202008.htm" htmlTables="1">
      <tables count="7">
        <x v="5"/>
        <x v="6"/>
        <x v="8"/>
        <x v="9"/>
        <x v="11"/>
        <x v="12"/>
        <x v="14"/>
      </tables>
    </webPr>
  </connection>
  <connection id="8" name="Conexión6" type="4" refreshedVersion="3" background="1" saveData="1">
    <webPr sourceData="1" parsePre="1" consecutive="1" xl2000="1" url="file:///I:/Icfes%202009/Icfes%20%202008/Poblaciones%202008.htm" htmlTables="1">
      <tables count="7">
        <x v="5"/>
        <x v="6"/>
        <x v="8"/>
        <x v="9"/>
        <x v="11"/>
        <x v="12"/>
        <x v="14"/>
      </tables>
    </webPr>
  </connection>
  <connection id="9" name="Conexión61" type="4" refreshedVersion="3" background="1" saveData="1">
    <webPr sourceData="1" parsePre="1" consecutive="1" xl2000="1" url="file:///I:/Icfes%202009/Icfes%20%202008/Poblaciones%202008.htm" htmlTables="1">
      <tables count="7">
        <x v="5"/>
        <x v="6"/>
        <x v="8"/>
        <x v="9"/>
        <x v="11"/>
        <x v="12"/>
        <x v="14"/>
      </tables>
    </webPr>
  </connection>
  <connection id="10" name="Conexión7" type="4" refreshedVersion="3" background="1" saveData="1">
    <webPr sourceData="1" parsePre="1" consecutive="1" xl2000="1" url="file:///I:/Icfes%202009/Icfes%20%202008/Poblaciones%202008.htm" htmlTables="1">
      <tables count="7">
        <x v="5"/>
        <x v="6"/>
        <x v="8"/>
        <x v="9"/>
        <x v="11"/>
        <x v="12"/>
        <x v="14"/>
      </tables>
    </webPr>
  </connection>
  <connection id="11" name="Conexión71" type="4" refreshedVersion="3" background="1" saveData="1">
    <webPr sourceData="1" parsePre="1" consecutive="1" xl2000="1" url="file:///I:/Icfes%202009/Icfes%20%202008/Poblaciones%202008.htm" htmlTables="1">
      <tables count="7">
        <x v="5"/>
        <x v="6"/>
        <x v="8"/>
        <x v="9"/>
        <x v="11"/>
        <x v="12"/>
        <x v="14"/>
      </tables>
    </webPr>
  </connection>
</connections>
</file>

<file path=xl/sharedStrings.xml><?xml version="1.0" encoding="utf-8"?>
<sst xmlns="http://schemas.openxmlformats.org/spreadsheetml/2006/main" count="403" uniqueCount="68">
  <si>
    <t>Nivel</t>
  </si>
  <si>
    <t>Lenguaje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</si>
  <si>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</si>
  <si>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</si>
  <si>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</si>
  <si>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</si>
  <si>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</si>
  <si>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</si>
  <si>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</si>
  <si>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</si>
  <si>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</si>
  <si>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Matemática</t>
  </si>
  <si>
    <t>Comunicación</t>
  </si>
  <si>
    <t>Razonamiento</t>
  </si>
  <si>
    <t>Solución de problemas</t>
  </si>
  <si>
    <t>Ciencias sociales</t>
  </si>
  <si>
    <t>Filosofía</t>
  </si>
  <si>
    <t>Biología</t>
  </si>
  <si>
    <t>Identificar</t>
  </si>
  <si>
    <t>Indagar</t>
  </si>
  <si>
    <t>Explicar</t>
  </si>
  <si>
    <t>Química</t>
  </si>
  <si>
    <t>Física</t>
  </si>
  <si>
    <t>Lenguaje  2008</t>
  </si>
  <si>
    <t>Lenguaje  2009</t>
  </si>
  <si>
    <t>Blanco</t>
  </si>
  <si>
    <t xml:space="preserve">Blanco </t>
  </si>
  <si>
    <t>Variación 2008-2009</t>
  </si>
  <si>
    <t>Negativo</t>
  </si>
  <si>
    <t>+</t>
  </si>
  <si>
    <t>-</t>
  </si>
  <si>
    <t>=</t>
  </si>
  <si>
    <t>Positivo</t>
  </si>
  <si>
    <t>5----- 3-----1</t>
  </si>
  <si>
    <t>Matemática  2008</t>
  </si>
  <si>
    <t>Matemática  2009</t>
  </si>
  <si>
    <t>5----- 2-----2</t>
  </si>
  <si>
    <t>Ciencias sociales  2008</t>
  </si>
  <si>
    <t>Ciencias sociales  2009</t>
  </si>
  <si>
    <t>1----- 7-----1</t>
  </si>
  <si>
    <t>Filosofía  2008</t>
  </si>
  <si>
    <t>Filosofía  2009</t>
  </si>
  <si>
    <t>2----- 5-----2</t>
  </si>
  <si>
    <t>Biología  2008</t>
  </si>
  <si>
    <t>Biología  2009</t>
  </si>
  <si>
    <t>0----- 6-----3</t>
  </si>
  <si>
    <t>Química  2008</t>
  </si>
  <si>
    <t>Química  2009</t>
  </si>
  <si>
    <t>Física  2008</t>
  </si>
  <si>
    <t>Física  2009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</si>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</sst>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Poblaciones%202008" connectionId="1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Poblaciones%202008_1" connectionId="11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Poblaciones%202008" connectionId="10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oblaciones%202008_1" connectionId="3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Poblaciones%202008" connectionId="2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Poblaciones%202008" connectionId="4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Poblaciones%202008" connectionId="5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Poblaciones%202008" connectionId="6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Poblaciones%202008" connectionId="7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Poblaciones%202008_1" connectionId="9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Poblaciones%202008" connectionId="8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3.xml"/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9.xml"/><Relationship Id="rId1" Type="http://schemas.openxmlformats.org/officeDocument/2006/relationships/queryTable" Target="../queryTables/queryTable8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1.xml"/><Relationship Id="rId1" Type="http://schemas.openxmlformats.org/officeDocument/2006/relationships/queryTable" Target="../queryTables/queryTable10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8"/>
  <sheetViews>
    <sheetView workbookViewId="0">
      <selection sqref="A1:XFD1048576"/>
    </sheetView>
  </sheetViews>
  <sheetFormatPr baseColWidth="10" defaultRowHeight="15"/>
  <cols>
    <col min="1" max="1" width="11" customWidth="1"/>
    <col min="2" max="2" width="15.7109375" bestFit="1" customWidth="1"/>
    <col min="3" max="3" width="14.140625" bestFit="1" customWidth="1"/>
    <col min="4" max="4" width="21.42578125" bestFit="1" customWidth="1"/>
  </cols>
  <sheetData>
    <row r="1" spans="1:4">
      <c r="A1" t="s">
        <v>0</v>
      </c>
      <c r="B1" t="s">
        <v>1</v>
      </c>
    </row>
    <row r="2" spans="1:4">
      <c r="B2" t="s">
        <v>2</v>
      </c>
      <c r="C2" t="s">
        <v>4</v>
      </c>
      <c r="D2" t="s">
        <v>6</v>
      </c>
    </row>
    <row r="3" spans="1:4">
      <c r="B3" t="s">
        <v>3</v>
      </c>
      <c r="C3" t="s">
        <v>5</v>
      </c>
      <c r="D3" t="s">
        <v>7</v>
      </c>
    </row>
    <row r="4" spans="1:4">
      <c r="A4" t="s">
        <v>8</v>
      </c>
      <c r="B4">
        <v>48.57</v>
      </c>
      <c r="C4">
        <v>11.43</v>
      </c>
      <c r="D4">
        <v>34.29</v>
      </c>
    </row>
    <row r="5" spans="1:4">
      <c r="A5" t="s">
        <v>9</v>
      </c>
      <c r="B5">
        <v>51.43</v>
      </c>
      <c r="C5">
        <v>85.71</v>
      </c>
      <c r="D5">
        <v>65.709999999999994</v>
      </c>
    </row>
    <row r="6" spans="1:4">
      <c r="A6" t="s">
        <v>10</v>
      </c>
      <c r="B6">
        <v>0</v>
      </c>
      <c r="C6">
        <v>2.86</v>
      </c>
      <c r="D6">
        <v>0</v>
      </c>
    </row>
    <row r="8" spans="1:4">
      <c r="A8" t="s">
        <v>0</v>
      </c>
      <c r="B8" t="s">
        <v>11</v>
      </c>
    </row>
    <row r="9" spans="1:4">
      <c r="B9" t="s">
        <v>2</v>
      </c>
      <c r="C9" t="s">
        <v>4</v>
      </c>
      <c r="D9" t="s">
        <v>6</v>
      </c>
    </row>
    <row r="10" spans="1:4">
      <c r="B10" t="s">
        <v>12</v>
      </c>
      <c r="C10" t="s">
        <v>13</v>
      </c>
      <c r="D10" t="s">
        <v>14</v>
      </c>
    </row>
    <row r="11" spans="1:4">
      <c r="A11" t="s">
        <v>8</v>
      </c>
      <c r="B11">
        <v>28.57</v>
      </c>
      <c r="C11">
        <v>20</v>
      </c>
      <c r="D11">
        <v>48.57</v>
      </c>
    </row>
    <row r="12" spans="1:4">
      <c r="A12" t="s">
        <v>9</v>
      </c>
      <c r="B12">
        <v>71.430000000000007</v>
      </c>
      <c r="C12">
        <v>80</v>
      </c>
      <c r="D12">
        <v>51.43</v>
      </c>
    </row>
    <row r="13" spans="1:4">
      <c r="A13" t="s">
        <v>10</v>
      </c>
      <c r="B13">
        <v>0</v>
      </c>
      <c r="C13">
        <v>0</v>
      </c>
      <c r="D13">
        <v>0</v>
      </c>
    </row>
    <row r="15" spans="1:4">
      <c r="A15" t="s">
        <v>0</v>
      </c>
      <c r="B15" t="s">
        <v>15</v>
      </c>
    </row>
    <row r="16" spans="1:4">
      <c r="B16" t="s">
        <v>2</v>
      </c>
      <c r="C16" t="s">
        <v>4</v>
      </c>
      <c r="D16" t="s">
        <v>6</v>
      </c>
    </row>
    <row r="17" spans="1:4">
      <c r="B17" t="s">
        <v>3</v>
      </c>
      <c r="C17" t="s">
        <v>5</v>
      </c>
      <c r="D17" t="s">
        <v>7</v>
      </c>
    </row>
    <row r="18" spans="1:4">
      <c r="A18" t="s">
        <v>8</v>
      </c>
      <c r="B18">
        <v>20</v>
      </c>
      <c r="C18">
        <v>22.86</v>
      </c>
      <c r="D18">
        <v>8.57</v>
      </c>
    </row>
    <row r="19" spans="1:4">
      <c r="A19" t="s">
        <v>9</v>
      </c>
      <c r="B19">
        <v>80</v>
      </c>
      <c r="C19">
        <v>77.14</v>
      </c>
      <c r="D19">
        <v>88.57</v>
      </c>
    </row>
    <row r="20" spans="1:4">
      <c r="A20" t="s">
        <v>10</v>
      </c>
      <c r="B20">
        <v>0</v>
      </c>
      <c r="C20">
        <v>0</v>
      </c>
      <c r="D20">
        <v>2.86</v>
      </c>
    </row>
    <row r="22" spans="1:4">
      <c r="A22" t="s">
        <v>0</v>
      </c>
      <c r="B22" t="s">
        <v>16</v>
      </c>
    </row>
    <row r="23" spans="1:4">
      <c r="B23" t="s">
        <v>2</v>
      </c>
      <c r="C23" t="s">
        <v>4</v>
      </c>
      <c r="D23" t="s">
        <v>6</v>
      </c>
    </row>
    <row r="24" spans="1:4">
      <c r="B24" t="s">
        <v>3</v>
      </c>
      <c r="C24" t="s">
        <v>5</v>
      </c>
      <c r="D24" t="s">
        <v>7</v>
      </c>
    </row>
    <row r="25" spans="1:4">
      <c r="A25" t="s">
        <v>8</v>
      </c>
      <c r="B25">
        <v>8.57</v>
      </c>
      <c r="C25">
        <v>22.86</v>
      </c>
      <c r="D25">
        <v>28.57</v>
      </c>
    </row>
    <row r="26" spans="1:4">
      <c r="A26" t="s">
        <v>9</v>
      </c>
      <c r="B26">
        <v>91.43</v>
      </c>
      <c r="C26">
        <v>74.290000000000006</v>
      </c>
      <c r="D26">
        <v>71.430000000000007</v>
      </c>
    </row>
    <row r="27" spans="1:4">
      <c r="A27" t="s">
        <v>10</v>
      </c>
      <c r="B27">
        <v>0</v>
      </c>
      <c r="C27">
        <v>2.86</v>
      </c>
      <c r="D27">
        <v>0</v>
      </c>
    </row>
    <row r="29" spans="1:4">
      <c r="A29" t="s">
        <v>0</v>
      </c>
      <c r="B29" t="s">
        <v>17</v>
      </c>
    </row>
    <row r="30" spans="1:4">
      <c r="B30" t="s">
        <v>2</v>
      </c>
      <c r="C30" t="s">
        <v>4</v>
      </c>
      <c r="D30" t="s">
        <v>6</v>
      </c>
    </row>
    <row r="31" spans="1:4">
      <c r="B31" t="s">
        <v>18</v>
      </c>
      <c r="C31" t="s">
        <v>19</v>
      </c>
      <c r="D31" t="s">
        <v>20</v>
      </c>
    </row>
    <row r="32" spans="1:4">
      <c r="A32" t="s">
        <v>8</v>
      </c>
      <c r="B32">
        <v>5.71</v>
      </c>
      <c r="C32">
        <v>11.43</v>
      </c>
      <c r="D32">
        <v>22.86</v>
      </c>
    </row>
    <row r="33" spans="1:4">
      <c r="A33" t="s">
        <v>9</v>
      </c>
      <c r="B33">
        <v>94.29</v>
      </c>
      <c r="C33">
        <v>88.57</v>
      </c>
      <c r="D33">
        <v>77.14</v>
      </c>
    </row>
    <row r="34" spans="1:4">
      <c r="A34" t="s">
        <v>10</v>
      </c>
      <c r="B34">
        <v>0</v>
      </c>
      <c r="C34">
        <v>0</v>
      </c>
      <c r="D34">
        <v>0</v>
      </c>
    </row>
    <row r="36" spans="1:4">
      <c r="A36" t="s">
        <v>0</v>
      </c>
      <c r="B36" t="s">
        <v>21</v>
      </c>
    </row>
    <row r="37" spans="1:4">
      <c r="B37" t="s">
        <v>2</v>
      </c>
      <c r="C37" t="s">
        <v>4</v>
      </c>
      <c r="D37" t="s">
        <v>6</v>
      </c>
    </row>
    <row r="38" spans="1:4">
      <c r="B38" t="s">
        <v>18</v>
      </c>
      <c r="C38" t="s">
        <v>19</v>
      </c>
      <c r="D38" t="s">
        <v>20</v>
      </c>
    </row>
    <row r="39" spans="1:4">
      <c r="A39" t="s">
        <v>8</v>
      </c>
      <c r="B39">
        <v>17.14</v>
      </c>
      <c r="C39">
        <v>20</v>
      </c>
      <c r="D39">
        <v>5.71</v>
      </c>
    </row>
    <row r="40" spans="1:4">
      <c r="A40" t="s">
        <v>9</v>
      </c>
      <c r="B40">
        <v>82.86</v>
      </c>
      <c r="C40">
        <v>80</v>
      </c>
      <c r="D40">
        <v>91.43</v>
      </c>
    </row>
    <row r="41" spans="1:4">
      <c r="A41" t="s">
        <v>10</v>
      </c>
      <c r="B41">
        <v>0</v>
      </c>
      <c r="C41">
        <v>0</v>
      </c>
      <c r="D41">
        <v>2.86</v>
      </c>
    </row>
    <row r="43" spans="1:4">
      <c r="A43" t="s">
        <v>0</v>
      </c>
      <c r="B43" t="s">
        <v>22</v>
      </c>
    </row>
    <row r="44" spans="1:4">
      <c r="B44" t="s">
        <v>2</v>
      </c>
      <c r="C44" t="s">
        <v>4</v>
      </c>
      <c r="D44" t="s">
        <v>6</v>
      </c>
    </row>
    <row r="45" spans="1:4">
      <c r="B45" t="s">
        <v>18</v>
      </c>
      <c r="C45" t="s">
        <v>19</v>
      </c>
      <c r="D45" t="s">
        <v>20</v>
      </c>
    </row>
    <row r="46" spans="1:4">
      <c r="A46" t="s">
        <v>8</v>
      </c>
      <c r="B46">
        <v>8.57</v>
      </c>
      <c r="C46">
        <v>14.29</v>
      </c>
      <c r="D46">
        <v>8.57</v>
      </c>
    </row>
    <row r="47" spans="1:4">
      <c r="A47" t="s">
        <v>9</v>
      </c>
      <c r="B47">
        <v>91.43</v>
      </c>
      <c r="C47">
        <v>85.71</v>
      </c>
      <c r="D47">
        <v>91.43</v>
      </c>
    </row>
    <row r="48" spans="1:4">
      <c r="A48" t="s">
        <v>10</v>
      </c>
      <c r="B48">
        <v>0</v>
      </c>
      <c r="C48">
        <v>0</v>
      </c>
      <c r="D48">
        <v>0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A13" sqref="A13:E18"/>
    </sheetView>
  </sheetViews>
  <sheetFormatPr baseColWidth="10" defaultRowHeight="15"/>
  <cols>
    <col min="1" max="1" width="11" customWidth="1"/>
    <col min="2" max="2" width="15.7109375" bestFit="1" customWidth="1"/>
    <col min="3" max="3" width="14.140625" bestFit="1" customWidth="1"/>
    <col min="4" max="4" width="21.42578125" bestFit="1" customWidth="1"/>
  </cols>
  <sheetData>
    <row r="1" spans="1:5">
      <c r="A1" s="1" t="s">
        <v>0</v>
      </c>
      <c r="B1" s="8" t="s">
        <v>23</v>
      </c>
      <c r="C1" s="8"/>
      <c r="D1" s="8"/>
      <c r="E1" s="8"/>
    </row>
    <row r="2" spans="1:5">
      <c r="A2" s="2"/>
      <c r="B2" s="1" t="s">
        <v>2</v>
      </c>
      <c r="C2" s="1" t="s">
        <v>4</v>
      </c>
      <c r="D2" s="1" t="s">
        <v>6</v>
      </c>
      <c r="E2" s="1" t="s">
        <v>25</v>
      </c>
    </row>
    <row r="3" spans="1:5">
      <c r="A3" s="2"/>
      <c r="B3" s="1" t="s">
        <v>3</v>
      </c>
      <c r="C3" s="1" t="s">
        <v>5</v>
      </c>
      <c r="D3" s="1" t="s">
        <v>7</v>
      </c>
      <c r="E3" s="2"/>
    </row>
    <row r="4" spans="1:5">
      <c r="A4" s="2" t="s">
        <v>8</v>
      </c>
      <c r="B4" s="1">
        <v>48.57</v>
      </c>
      <c r="C4" s="1">
        <v>11.43</v>
      </c>
      <c r="D4" s="1">
        <v>34.29</v>
      </c>
      <c r="E4" s="2"/>
    </row>
    <row r="5" spans="1:5">
      <c r="A5" s="2" t="s">
        <v>9</v>
      </c>
      <c r="B5" s="1">
        <v>51.43</v>
      </c>
      <c r="C5" s="1">
        <v>85.71</v>
      </c>
      <c r="D5" s="1">
        <v>65.709999999999994</v>
      </c>
      <c r="E5" s="2"/>
    </row>
    <row r="6" spans="1:5">
      <c r="A6" s="2" t="s">
        <v>10</v>
      </c>
      <c r="B6" s="1">
        <v>0</v>
      </c>
      <c r="C6" s="1">
        <v>2.86</v>
      </c>
      <c r="D6" s="1">
        <v>0</v>
      </c>
      <c r="E6" s="1">
        <v>2</v>
      </c>
    </row>
    <row r="7" spans="1:5">
      <c r="A7" s="1" t="s">
        <v>0</v>
      </c>
      <c r="B7" s="8" t="s">
        <v>24</v>
      </c>
      <c r="C7" s="8"/>
      <c r="D7" s="8"/>
      <c r="E7" s="8"/>
    </row>
    <row r="8" spans="1:5">
      <c r="A8" s="2"/>
      <c r="B8" s="1" t="s">
        <v>2</v>
      </c>
      <c r="C8" s="1" t="s">
        <v>4</v>
      </c>
      <c r="D8" s="1" t="s">
        <v>6</v>
      </c>
      <c r="E8" s="2"/>
    </row>
    <row r="9" spans="1:5">
      <c r="A9" s="2"/>
      <c r="B9" s="1" t="s">
        <v>3</v>
      </c>
      <c r="C9" s="1" t="s">
        <v>5</v>
      </c>
      <c r="D9" s="1" t="s">
        <v>7</v>
      </c>
      <c r="E9" s="1" t="s">
        <v>26</v>
      </c>
    </row>
    <row r="10" spans="1:5">
      <c r="A10" s="2" t="s">
        <v>8</v>
      </c>
      <c r="B10" s="1">
        <v>30.91</v>
      </c>
      <c r="C10" s="1">
        <v>16.36</v>
      </c>
      <c r="D10" s="1">
        <v>23.64</v>
      </c>
      <c r="E10" s="2"/>
    </row>
    <row r="11" spans="1:5">
      <c r="A11" s="2" t="s">
        <v>9</v>
      </c>
      <c r="B11" s="1">
        <v>69.09</v>
      </c>
      <c r="C11" s="1">
        <v>83.64</v>
      </c>
      <c r="D11" s="1">
        <v>72.73</v>
      </c>
      <c r="E11" s="2"/>
    </row>
    <row r="12" spans="1:5">
      <c r="A12" s="2" t="s">
        <v>10</v>
      </c>
      <c r="B12" s="1">
        <v>0</v>
      </c>
      <c r="C12" s="1">
        <v>0</v>
      </c>
      <c r="D12" s="1">
        <v>3.64</v>
      </c>
      <c r="E12" s="1">
        <v>2</v>
      </c>
    </row>
    <row r="13" spans="1:5">
      <c r="A13" s="9" t="s">
        <v>27</v>
      </c>
      <c r="B13" s="10"/>
      <c r="C13" s="10"/>
      <c r="D13" s="10"/>
      <c r="E13" s="11"/>
    </row>
    <row r="14" spans="1:5">
      <c r="A14" s="1" t="s">
        <v>0</v>
      </c>
      <c r="B14" s="1" t="s">
        <v>3</v>
      </c>
      <c r="C14" s="1" t="s">
        <v>5</v>
      </c>
      <c r="D14" s="1" t="s">
        <v>7</v>
      </c>
      <c r="E14" s="1" t="s">
        <v>28</v>
      </c>
    </row>
    <row r="15" spans="1:5">
      <c r="A15" s="2" t="s">
        <v>8</v>
      </c>
      <c r="B15" s="3" t="s">
        <v>29</v>
      </c>
      <c r="C15" s="3" t="s">
        <v>30</v>
      </c>
      <c r="D15" s="3" t="s">
        <v>29</v>
      </c>
      <c r="E15" s="1">
        <v>1</v>
      </c>
    </row>
    <row r="16" spans="1:5">
      <c r="A16" s="2" t="s">
        <v>9</v>
      </c>
      <c r="B16" s="3" t="s">
        <v>29</v>
      </c>
      <c r="C16" s="3" t="s">
        <v>30</v>
      </c>
      <c r="D16" s="3" t="s">
        <v>29</v>
      </c>
      <c r="E16" s="1">
        <v>1</v>
      </c>
    </row>
    <row r="17" spans="1:5">
      <c r="A17" s="2" t="s">
        <v>10</v>
      </c>
      <c r="B17" s="3" t="s">
        <v>31</v>
      </c>
      <c r="C17" s="3" t="s">
        <v>30</v>
      </c>
      <c r="D17" s="3" t="s">
        <v>29</v>
      </c>
      <c r="E17" s="1">
        <v>1</v>
      </c>
    </row>
    <row r="18" spans="1:5">
      <c r="A18" s="2" t="s">
        <v>32</v>
      </c>
      <c r="B18" s="1">
        <v>2</v>
      </c>
      <c r="C18" s="4"/>
      <c r="D18" s="1">
        <v>3</v>
      </c>
      <c r="E18" s="5" t="s">
        <v>33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18" sqref="E18"/>
    </sheetView>
  </sheetViews>
  <sheetFormatPr baseColWidth="10" defaultRowHeight="15"/>
  <cols>
    <col min="1" max="1" width="11" customWidth="1"/>
    <col min="2" max="2" width="15.7109375" bestFit="1" customWidth="1"/>
    <col min="3" max="3" width="14.140625" bestFit="1" customWidth="1"/>
    <col min="4" max="4" width="21.42578125" bestFit="1" customWidth="1"/>
  </cols>
  <sheetData>
    <row r="1" spans="1:5">
      <c r="A1" s="2" t="s">
        <v>0</v>
      </c>
      <c r="B1" s="8" t="s">
        <v>34</v>
      </c>
      <c r="C1" s="8"/>
      <c r="D1" s="8"/>
      <c r="E1" s="8"/>
    </row>
    <row r="2" spans="1:5">
      <c r="A2" s="2"/>
      <c r="B2" s="1" t="s">
        <v>2</v>
      </c>
      <c r="C2" s="1" t="s">
        <v>4</v>
      </c>
      <c r="D2" s="1" t="s">
        <v>6</v>
      </c>
      <c r="E2" s="1" t="s">
        <v>25</v>
      </c>
    </row>
    <row r="3" spans="1:5">
      <c r="A3" s="2"/>
      <c r="B3" s="2" t="s">
        <v>12</v>
      </c>
      <c r="C3" s="2" t="s">
        <v>13</v>
      </c>
      <c r="D3" s="2" t="s">
        <v>14</v>
      </c>
      <c r="E3" s="2"/>
    </row>
    <row r="4" spans="1:5">
      <c r="A4" s="2" t="s">
        <v>8</v>
      </c>
      <c r="B4" s="1">
        <v>28.57</v>
      </c>
      <c r="C4" s="1">
        <v>20</v>
      </c>
      <c r="D4" s="1">
        <v>48.57</v>
      </c>
      <c r="E4" s="2"/>
    </row>
    <row r="5" spans="1:5">
      <c r="A5" s="2" t="s">
        <v>9</v>
      </c>
      <c r="B5" s="1">
        <v>71.430000000000007</v>
      </c>
      <c r="C5" s="1">
        <v>80</v>
      </c>
      <c r="D5" s="1">
        <v>51.43</v>
      </c>
      <c r="E5" s="2"/>
    </row>
    <row r="6" spans="1:5">
      <c r="A6" s="2" t="s">
        <v>10</v>
      </c>
      <c r="B6" s="1">
        <v>0</v>
      </c>
      <c r="C6" s="1">
        <v>0</v>
      </c>
      <c r="D6" s="1">
        <v>0</v>
      </c>
      <c r="E6" s="1">
        <v>3</v>
      </c>
    </row>
    <row r="7" spans="1:5">
      <c r="A7" s="2" t="s">
        <v>0</v>
      </c>
      <c r="B7" s="8" t="s">
        <v>35</v>
      </c>
      <c r="C7" s="8"/>
      <c r="D7" s="8"/>
      <c r="E7" s="8"/>
    </row>
    <row r="8" spans="1:5">
      <c r="A8" s="2"/>
      <c r="B8" s="1" t="s">
        <v>2</v>
      </c>
      <c r="C8" s="1" t="s">
        <v>4</v>
      </c>
      <c r="D8" s="1" t="s">
        <v>6</v>
      </c>
      <c r="E8" s="2"/>
    </row>
    <row r="9" spans="1:5">
      <c r="A9" s="2"/>
      <c r="B9" s="2" t="s">
        <v>12</v>
      </c>
      <c r="C9" s="2" t="s">
        <v>13</v>
      </c>
      <c r="D9" s="2" t="s">
        <v>14</v>
      </c>
      <c r="E9" s="1" t="s">
        <v>25</v>
      </c>
    </row>
    <row r="10" spans="1:5">
      <c r="A10" s="2" t="s">
        <v>8</v>
      </c>
      <c r="B10" s="1">
        <v>18.18</v>
      </c>
      <c r="C10" s="1">
        <v>25.45</v>
      </c>
      <c r="D10" s="1">
        <v>38.18</v>
      </c>
      <c r="E10" s="2"/>
    </row>
    <row r="11" spans="1:5">
      <c r="A11" s="2" t="s">
        <v>9</v>
      </c>
      <c r="B11" s="1">
        <v>81.819999999999993</v>
      </c>
      <c r="C11" s="1">
        <v>74.55</v>
      </c>
      <c r="D11" s="1">
        <v>60</v>
      </c>
      <c r="E11" s="2"/>
    </row>
    <row r="12" spans="1:5">
      <c r="A12" s="2" t="s">
        <v>10</v>
      </c>
      <c r="B12" s="1">
        <v>0</v>
      </c>
      <c r="C12" s="1">
        <v>0</v>
      </c>
      <c r="D12" s="1">
        <v>1.82</v>
      </c>
      <c r="E12" s="1">
        <v>2</v>
      </c>
    </row>
    <row r="13" spans="1:5">
      <c r="A13" s="9" t="s">
        <v>27</v>
      </c>
      <c r="B13" s="10"/>
      <c r="C13" s="10"/>
      <c r="D13" s="10"/>
      <c r="E13" s="11"/>
    </row>
    <row r="14" spans="1:5">
      <c r="A14" s="1" t="s">
        <v>0</v>
      </c>
      <c r="B14" s="1" t="s">
        <v>12</v>
      </c>
      <c r="C14" s="1" t="s">
        <v>13</v>
      </c>
      <c r="D14" s="1" t="s">
        <v>14</v>
      </c>
      <c r="E14" s="1" t="s">
        <v>28</v>
      </c>
    </row>
    <row r="15" spans="1:5">
      <c r="A15" s="2" t="s">
        <v>8</v>
      </c>
      <c r="B15" s="3" t="s">
        <v>29</v>
      </c>
      <c r="C15" s="3" t="s">
        <v>30</v>
      </c>
      <c r="D15" s="3" t="s">
        <v>29</v>
      </c>
      <c r="E15" s="1">
        <v>1</v>
      </c>
    </row>
    <row r="16" spans="1:5">
      <c r="A16" s="2" t="s">
        <v>9</v>
      </c>
      <c r="B16" s="3" t="s">
        <v>29</v>
      </c>
      <c r="C16" s="3" t="s">
        <v>30</v>
      </c>
      <c r="D16" s="3" t="s">
        <v>29</v>
      </c>
      <c r="E16" s="1">
        <v>1</v>
      </c>
    </row>
    <row r="17" spans="1:5">
      <c r="A17" s="2" t="s">
        <v>10</v>
      </c>
      <c r="B17" s="3" t="s">
        <v>31</v>
      </c>
      <c r="C17" s="3" t="s">
        <v>31</v>
      </c>
      <c r="D17" s="3" t="s">
        <v>29</v>
      </c>
      <c r="E17" s="1"/>
    </row>
    <row r="18" spans="1:5">
      <c r="A18" s="2" t="s">
        <v>32</v>
      </c>
      <c r="B18" s="1">
        <v>2</v>
      </c>
      <c r="C18" s="4"/>
      <c r="D18" s="1">
        <v>3</v>
      </c>
      <c r="E18" s="5" t="s">
        <v>36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A13" sqref="A13:E18"/>
    </sheetView>
  </sheetViews>
  <sheetFormatPr baseColWidth="10" defaultRowHeight="15"/>
  <cols>
    <col min="1" max="1" width="11" customWidth="1"/>
    <col min="2" max="2" width="15.7109375" bestFit="1" customWidth="1"/>
    <col min="3" max="3" width="14.140625" bestFit="1" customWidth="1"/>
    <col min="4" max="4" width="21.42578125" bestFit="1" customWidth="1"/>
  </cols>
  <sheetData>
    <row r="1" spans="1:5">
      <c r="A1" s="1" t="s">
        <v>0</v>
      </c>
      <c r="B1" s="8" t="s">
        <v>37</v>
      </c>
      <c r="C1" s="8"/>
      <c r="D1" s="8"/>
      <c r="E1" s="8"/>
    </row>
    <row r="2" spans="1:5">
      <c r="A2" s="2"/>
      <c r="B2" s="1" t="s">
        <v>2</v>
      </c>
      <c r="C2" s="1" t="s">
        <v>4</v>
      </c>
      <c r="D2" s="1" t="s">
        <v>6</v>
      </c>
      <c r="E2" s="1" t="s">
        <v>25</v>
      </c>
    </row>
    <row r="3" spans="1:5">
      <c r="A3" s="2"/>
      <c r="B3" s="1" t="s">
        <v>3</v>
      </c>
      <c r="C3" s="1" t="s">
        <v>5</v>
      </c>
      <c r="D3" s="1" t="s">
        <v>7</v>
      </c>
      <c r="E3" s="2"/>
    </row>
    <row r="4" spans="1:5">
      <c r="A4" s="2" t="s">
        <v>8</v>
      </c>
      <c r="B4" s="1">
        <v>20</v>
      </c>
      <c r="C4" s="1">
        <v>22.86</v>
      </c>
      <c r="D4" s="1">
        <v>8.57</v>
      </c>
      <c r="E4" s="2"/>
    </row>
    <row r="5" spans="1:5">
      <c r="A5" s="2" t="s">
        <v>9</v>
      </c>
      <c r="B5" s="1">
        <v>80</v>
      </c>
      <c r="C5" s="1">
        <v>77.14</v>
      </c>
      <c r="D5" s="1">
        <v>88.57</v>
      </c>
      <c r="E5" s="2"/>
    </row>
    <row r="6" spans="1:5">
      <c r="A6" s="2" t="s">
        <v>10</v>
      </c>
      <c r="B6" s="1">
        <v>0</v>
      </c>
      <c r="C6" s="1">
        <v>0</v>
      </c>
      <c r="D6" s="1">
        <v>2.86</v>
      </c>
      <c r="E6" s="1">
        <v>2</v>
      </c>
    </row>
    <row r="7" spans="1:5">
      <c r="A7" s="1" t="s">
        <v>0</v>
      </c>
      <c r="B7" s="8" t="s">
        <v>38</v>
      </c>
      <c r="C7" s="8"/>
      <c r="D7" s="8"/>
      <c r="E7" s="8"/>
    </row>
    <row r="8" spans="1:5">
      <c r="A8" s="2"/>
      <c r="B8" s="1" t="s">
        <v>2</v>
      </c>
      <c r="C8" s="1" t="s">
        <v>4</v>
      </c>
      <c r="D8" s="1" t="s">
        <v>6</v>
      </c>
      <c r="E8" s="1" t="s">
        <v>25</v>
      </c>
    </row>
    <row r="9" spans="1:5">
      <c r="A9" s="2"/>
      <c r="B9" s="1" t="s">
        <v>3</v>
      </c>
      <c r="C9" s="1" t="s">
        <v>5</v>
      </c>
      <c r="D9" s="1" t="s">
        <v>7</v>
      </c>
      <c r="E9" s="2"/>
    </row>
    <row r="10" spans="1:5">
      <c r="A10" s="2" t="s">
        <v>8</v>
      </c>
      <c r="B10" s="1">
        <v>29.09</v>
      </c>
      <c r="C10" s="1">
        <v>34.549999999999997</v>
      </c>
      <c r="D10" s="1">
        <v>18.18</v>
      </c>
      <c r="E10" s="2"/>
    </row>
    <row r="11" spans="1:5">
      <c r="A11" s="2" t="s">
        <v>9</v>
      </c>
      <c r="B11" s="1">
        <v>70.91</v>
      </c>
      <c r="C11" s="1">
        <v>61.82</v>
      </c>
      <c r="D11" s="1">
        <v>81.819999999999993</v>
      </c>
      <c r="E11" s="2"/>
    </row>
    <row r="12" spans="1:5">
      <c r="A12" s="2" t="s">
        <v>10</v>
      </c>
      <c r="B12" s="1">
        <v>0</v>
      </c>
      <c r="C12" s="1">
        <v>3.64</v>
      </c>
      <c r="D12" s="1">
        <v>0</v>
      </c>
      <c r="E12" s="1">
        <v>2</v>
      </c>
    </row>
    <row r="13" spans="1:5">
      <c r="A13" s="9" t="s">
        <v>27</v>
      </c>
      <c r="B13" s="10"/>
      <c r="C13" s="10"/>
      <c r="D13" s="10"/>
      <c r="E13" s="11"/>
    </row>
    <row r="14" spans="1:5">
      <c r="A14" s="1" t="s">
        <v>0</v>
      </c>
      <c r="B14" s="1" t="s">
        <v>3</v>
      </c>
      <c r="C14" s="1" t="s">
        <v>5</v>
      </c>
      <c r="D14" s="1" t="s">
        <v>7</v>
      </c>
      <c r="E14" s="1" t="s">
        <v>28</v>
      </c>
    </row>
    <row r="15" spans="1:5">
      <c r="A15" s="2" t="s">
        <v>8</v>
      </c>
      <c r="B15" s="3" t="s">
        <v>30</v>
      </c>
      <c r="C15" s="3" t="s">
        <v>30</v>
      </c>
      <c r="D15" s="3" t="s">
        <v>30</v>
      </c>
      <c r="E15" s="1">
        <v>3</v>
      </c>
    </row>
    <row r="16" spans="1:5">
      <c r="A16" s="2" t="s">
        <v>9</v>
      </c>
      <c r="B16" s="3" t="s">
        <v>30</v>
      </c>
      <c r="C16" s="3" t="s">
        <v>30</v>
      </c>
      <c r="D16" s="3" t="s">
        <v>30</v>
      </c>
      <c r="E16" s="1">
        <v>3</v>
      </c>
    </row>
    <row r="17" spans="1:5">
      <c r="A17" s="2" t="s">
        <v>10</v>
      </c>
      <c r="B17" s="3" t="s">
        <v>31</v>
      </c>
      <c r="C17" s="3" t="s">
        <v>29</v>
      </c>
      <c r="D17" s="3" t="s">
        <v>30</v>
      </c>
      <c r="E17" s="1">
        <v>1</v>
      </c>
    </row>
    <row r="18" spans="1:5">
      <c r="A18" s="2" t="s">
        <v>32</v>
      </c>
      <c r="B18" s="1"/>
      <c r="C18" s="4">
        <v>1</v>
      </c>
      <c r="D18" s="1"/>
      <c r="E18" s="5" t="s">
        <v>39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C18" sqref="C18"/>
    </sheetView>
  </sheetViews>
  <sheetFormatPr baseColWidth="10" defaultRowHeight="15"/>
  <cols>
    <col min="1" max="1" width="11" customWidth="1"/>
    <col min="2" max="2" width="15.7109375" bestFit="1" customWidth="1"/>
    <col min="3" max="3" width="14.140625" bestFit="1" customWidth="1"/>
    <col min="4" max="4" width="21.42578125" bestFit="1" customWidth="1"/>
  </cols>
  <sheetData>
    <row r="1" spans="1:5">
      <c r="A1" s="1" t="s">
        <v>0</v>
      </c>
      <c r="B1" s="8" t="s">
        <v>40</v>
      </c>
      <c r="C1" s="8"/>
      <c r="D1" s="8"/>
      <c r="E1" s="8"/>
    </row>
    <row r="2" spans="1:5">
      <c r="A2" s="2"/>
      <c r="B2" s="1" t="s">
        <v>2</v>
      </c>
      <c r="C2" s="1" t="s">
        <v>4</v>
      </c>
      <c r="D2" s="1" t="s">
        <v>6</v>
      </c>
      <c r="E2" s="1" t="s">
        <v>25</v>
      </c>
    </row>
    <row r="3" spans="1:5">
      <c r="A3" s="2"/>
      <c r="B3" s="1" t="s">
        <v>3</v>
      </c>
      <c r="C3" s="1" t="s">
        <v>5</v>
      </c>
      <c r="D3" s="1" t="s">
        <v>7</v>
      </c>
      <c r="E3" s="2"/>
    </row>
    <row r="4" spans="1:5">
      <c r="A4" s="2" t="s">
        <v>8</v>
      </c>
      <c r="B4" s="1">
        <v>8.57</v>
      </c>
      <c r="C4" s="1">
        <v>22.86</v>
      </c>
      <c r="D4" s="1">
        <v>28.57</v>
      </c>
      <c r="E4" s="2"/>
    </row>
    <row r="5" spans="1:5">
      <c r="A5" s="2" t="s">
        <v>9</v>
      </c>
      <c r="B5" s="1">
        <v>91.43</v>
      </c>
      <c r="C5" s="1">
        <v>74.290000000000006</v>
      </c>
      <c r="D5" s="1">
        <v>71.430000000000007</v>
      </c>
      <c r="E5" s="2"/>
    </row>
    <row r="6" spans="1:5">
      <c r="A6" s="2" t="s">
        <v>10</v>
      </c>
      <c r="B6" s="1">
        <v>0</v>
      </c>
      <c r="C6" s="1">
        <v>2.86</v>
      </c>
      <c r="D6" s="1">
        <v>0</v>
      </c>
      <c r="E6" s="1">
        <v>2</v>
      </c>
    </row>
    <row r="7" spans="1:5">
      <c r="A7" s="1" t="s">
        <v>0</v>
      </c>
      <c r="B7" s="8" t="s">
        <v>41</v>
      </c>
      <c r="C7" s="8"/>
      <c r="D7" s="8"/>
      <c r="E7" s="8"/>
    </row>
    <row r="8" spans="1:5">
      <c r="A8" s="2"/>
      <c r="B8" s="1" t="s">
        <v>2</v>
      </c>
      <c r="C8" s="1" t="s">
        <v>4</v>
      </c>
      <c r="D8" s="1" t="s">
        <v>6</v>
      </c>
      <c r="E8" s="1" t="s">
        <v>25</v>
      </c>
    </row>
    <row r="9" spans="1:5">
      <c r="A9" s="2"/>
      <c r="B9" s="1" t="s">
        <v>3</v>
      </c>
      <c r="C9" s="1" t="s">
        <v>5</v>
      </c>
      <c r="D9" s="1" t="s">
        <v>7</v>
      </c>
      <c r="E9" s="2"/>
    </row>
    <row r="10" spans="1:5">
      <c r="A10" s="2" t="s">
        <v>8</v>
      </c>
      <c r="B10" s="1">
        <v>38.18</v>
      </c>
      <c r="C10" s="1">
        <v>20</v>
      </c>
      <c r="D10" s="1">
        <v>41.82</v>
      </c>
      <c r="E10" s="2"/>
    </row>
    <row r="11" spans="1:5">
      <c r="A11" s="2" t="s">
        <v>9</v>
      </c>
      <c r="B11" s="1">
        <v>61.82</v>
      </c>
      <c r="C11" s="1">
        <v>80</v>
      </c>
      <c r="D11" s="1">
        <v>58.18</v>
      </c>
      <c r="E11" s="2"/>
    </row>
    <row r="12" spans="1:5">
      <c r="A12" s="2" t="s">
        <v>10</v>
      </c>
      <c r="B12" s="1">
        <v>0</v>
      </c>
      <c r="C12" s="1">
        <v>0</v>
      </c>
      <c r="D12" s="1">
        <v>0</v>
      </c>
      <c r="E12" s="1">
        <v>3</v>
      </c>
    </row>
    <row r="13" spans="1:5">
      <c r="A13" s="9" t="s">
        <v>27</v>
      </c>
      <c r="B13" s="10"/>
      <c r="C13" s="10"/>
      <c r="D13" s="10"/>
      <c r="E13" s="11"/>
    </row>
    <row r="14" spans="1:5">
      <c r="A14" s="1" t="s">
        <v>0</v>
      </c>
      <c r="B14" s="1" t="s">
        <v>3</v>
      </c>
      <c r="C14" s="1" t="s">
        <v>5</v>
      </c>
      <c r="D14" s="1" t="s">
        <v>7</v>
      </c>
      <c r="E14" s="1" t="s">
        <v>28</v>
      </c>
    </row>
    <row r="15" spans="1:5">
      <c r="A15" s="2" t="s">
        <v>8</v>
      </c>
      <c r="B15" s="3" t="s">
        <v>30</v>
      </c>
      <c r="C15" s="3" t="s">
        <v>29</v>
      </c>
      <c r="D15" s="3" t="s">
        <v>30</v>
      </c>
      <c r="E15" s="1">
        <v>2</v>
      </c>
    </row>
    <row r="16" spans="1:5">
      <c r="A16" s="2" t="s">
        <v>9</v>
      </c>
      <c r="B16" s="3" t="s">
        <v>30</v>
      </c>
      <c r="C16" s="3" t="s">
        <v>29</v>
      </c>
      <c r="D16" s="3" t="s">
        <v>30</v>
      </c>
      <c r="E16" s="1">
        <v>2</v>
      </c>
    </row>
    <row r="17" spans="1:5">
      <c r="A17" s="2" t="s">
        <v>10</v>
      </c>
      <c r="B17" s="3" t="s">
        <v>31</v>
      </c>
      <c r="C17" s="3" t="s">
        <v>30</v>
      </c>
      <c r="D17" s="3" t="s">
        <v>31</v>
      </c>
      <c r="E17" s="1">
        <v>1</v>
      </c>
    </row>
    <row r="18" spans="1:5">
      <c r="A18" s="2" t="s">
        <v>32</v>
      </c>
      <c r="B18" s="1"/>
      <c r="C18" s="4">
        <v>2</v>
      </c>
      <c r="D18" s="1"/>
      <c r="E18" s="5" t="s">
        <v>42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6" sqref="E6"/>
    </sheetView>
  </sheetViews>
  <sheetFormatPr baseColWidth="10" defaultRowHeight="15"/>
  <cols>
    <col min="1" max="1" width="11" customWidth="1"/>
    <col min="2" max="2" width="15.7109375" bestFit="1" customWidth="1"/>
    <col min="3" max="3" width="14.140625" bestFit="1" customWidth="1"/>
    <col min="4" max="4" width="21.42578125" bestFit="1" customWidth="1"/>
  </cols>
  <sheetData>
    <row r="1" spans="1:5">
      <c r="A1" s="1" t="s">
        <v>0</v>
      </c>
      <c r="B1" s="8" t="s">
        <v>43</v>
      </c>
      <c r="C1" s="8"/>
      <c r="D1" s="8"/>
      <c r="E1" s="8"/>
    </row>
    <row r="2" spans="1:5">
      <c r="A2" s="2"/>
      <c r="B2" s="1" t="s">
        <v>2</v>
      </c>
      <c r="C2" s="1" t="s">
        <v>4</v>
      </c>
      <c r="D2" s="1" t="s">
        <v>6</v>
      </c>
      <c r="E2" s="1" t="s">
        <v>25</v>
      </c>
    </row>
    <row r="3" spans="1:5">
      <c r="A3" s="2"/>
      <c r="B3" s="1" t="s">
        <v>18</v>
      </c>
      <c r="C3" s="1" t="s">
        <v>19</v>
      </c>
      <c r="D3" s="1" t="s">
        <v>20</v>
      </c>
      <c r="E3" s="1"/>
    </row>
    <row r="4" spans="1:5">
      <c r="A4" s="2" t="s">
        <v>8</v>
      </c>
      <c r="B4" s="1">
        <v>5.71</v>
      </c>
      <c r="C4" s="1">
        <v>11.43</v>
      </c>
      <c r="D4" s="1">
        <v>22.86</v>
      </c>
      <c r="E4" s="1"/>
    </row>
    <row r="5" spans="1:5">
      <c r="A5" s="2" t="s">
        <v>9</v>
      </c>
      <c r="B5" s="1">
        <v>94.29</v>
      </c>
      <c r="C5" s="1">
        <v>88.57</v>
      </c>
      <c r="D5" s="1">
        <v>77.14</v>
      </c>
      <c r="E5" s="1"/>
    </row>
    <row r="6" spans="1:5">
      <c r="A6" s="2" t="s">
        <v>10</v>
      </c>
      <c r="B6" s="1">
        <v>0</v>
      </c>
      <c r="C6" s="1">
        <v>0</v>
      </c>
      <c r="D6" s="1">
        <v>0</v>
      </c>
      <c r="E6" s="1">
        <v>3</v>
      </c>
    </row>
    <row r="7" spans="1:5">
      <c r="A7" s="1" t="s">
        <v>0</v>
      </c>
      <c r="B7" s="8" t="s">
        <v>44</v>
      </c>
      <c r="C7" s="8"/>
      <c r="D7" s="8"/>
      <c r="E7" s="8"/>
    </row>
    <row r="8" spans="1:5">
      <c r="A8" s="2"/>
      <c r="B8" s="1" t="s">
        <v>2</v>
      </c>
      <c r="C8" s="1" t="s">
        <v>4</v>
      </c>
      <c r="D8" s="1" t="s">
        <v>6</v>
      </c>
      <c r="E8" s="1" t="s">
        <v>25</v>
      </c>
    </row>
    <row r="9" spans="1:5">
      <c r="A9" s="2"/>
      <c r="B9" s="1" t="s">
        <v>18</v>
      </c>
      <c r="C9" s="1" t="s">
        <v>19</v>
      </c>
      <c r="D9" s="1" t="s">
        <v>20</v>
      </c>
      <c r="E9" s="1"/>
    </row>
    <row r="10" spans="1:5">
      <c r="A10" s="2" t="s">
        <v>8</v>
      </c>
      <c r="B10" s="1">
        <v>34.549999999999997</v>
      </c>
      <c r="C10" s="1">
        <v>32.729999999999997</v>
      </c>
      <c r="D10" s="1">
        <v>36.36</v>
      </c>
      <c r="E10" s="1"/>
    </row>
    <row r="11" spans="1:5">
      <c r="A11" s="2" t="s">
        <v>9</v>
      </c>
      <c r="B11" s="1">
        <v>65.45</v>
      </c>
      <c r="C11" s="1">
        <v>67.27</v>
      </c>
      <c r="D11" s="1">
        <v>63.64</v>
      </c>
      <c r="E11" s="1"/>
    </row>
    <row r="12" spans="1:5">
      <c r="A12" s="2" t="s">
        <v>10</v>
      </c>
      <c r="B12" s="1">
        <v>0</v>
      </c>
      <c r="C12" s="1">
        <v>0</v>
      </c>
      <c r="D12" s="1">
        <v>0</v>
      </c>
      <c r="E12" s="1">
        <v>3</v>
      </c>
    </row>
    <row r="13" spans="1:5">
      <c r="A13" s="9" t="s">
        <v>27</v>
      </c>
      <c r="B13" s="10"/>
      <c r="C13" s="10"/>
      <c r="D13" s="10"/>
      <c r="E13" s="11"/>
    </row>
    <row r="14" spans="1:5">
      <c r="A14" s="1" t="s">
        <v>0</v>
      </c>
      <c r="B14" s="1" t="s">
        <v>18</v>
      </c>
      <c r="C14" s="1" t="s">
        <v>19</v>
      </c>
      <c r="D14" s="1" t="s">
        <v>20</v>
      </c>
      <c r="E14" s="1" t="s">
        <v>28</v>
      </c>
    </row>
    <row r="15" spans="1:5">
      <c r="A15" s="2" t="s">
        <v>8</v>
      </c>
      <c r="B15" s="3" t="s">
        <v>30</v>
      </c>
      <c r="C15" s="3" t="s">
        <v>30</v>
      </c>
      <c r="D15" s="3" t="s">
        <v>30</v>
      </c>
      <c r="E15" s="1">
        <v>3</v>
      </c>
    </row>
    <row r="16" spans="1:5">
      <c r="A16" s="2" t="s">
        <v>9</v>
      </c>
      <c r="B16" s="3" t="s">
        <v>30</v>
      </c>
      <c r="C16" s="3" t="s">
        <v>30</v>
      </c>
      <c r="D16" s="3" t="s">
        <v>30</v>
      </c>
      <c r="E16" s="1">
        <v>3</v>
      </c>
    </row>
    <row r="17" spans="1:5">
      <c r="A17" s="2" t="s">
        <v>10</v>
      </c>
      <c r="B17" s="3" t="s">
        <v>31</v>
      </c>
      <c r="C17" s="3" t="s">
        <v>31</v>
      </c>
      <c r="D17" s="3" t="s">
        <v>31</v>
      </c>
      <c r="E17" s="1"/>
    </row>
    <row r="18" spans="1:5">
      <c r="A18" s="2" t="s">
        <v>32</v>
      </c>
      <c r="B18" s="1"/>
      <c r="C18" s="4"/>
      <c r="D18" s="1"/>
      <c r="E18" s="5" t="s">
        <v>45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21" sqref="E21"/>
    </sheetView>
  </sheetViews>
  <sheetFormatPr baseColWidth="10" defaultRowHeight="15"/>
  <cols>
    <col min="1" max="1" width="11" customWidth="1"/>
    <col min="2" max="2" width="15.7109375" bestFit="1" customWidth="1"/>
    <col min="3" max="3" width="14.140625" bestFit="1" customWidth="1"/>
    <col min="4" max="4" width="21.42578125" bestFit="1" customWidth="1"/>
  </cols>
  <sheetData>
    <row r="1" spans="1:5">
      <c r="A1" s="1" t="s">
        <v>0</v>
      </c>
      <c r="B1" s="8" t="s">
        <v>46</v>
      </c>
      <c r="C1" s="8"/>
      <c r="D1" s="8"/>
      <c r="E1" s="8"/>
    </row>
    <row r="2" spans="1:5">
      <c r="A2" s="2"/>
      <c r="B2" s="1" t="s">
        <v>2</v>
      </c>
      <c r="C2" s="1" t="s">
        <v>4</v>
      </c>
      <c r="D2" s="1" t="s">
        <v>6</v>
      </c>
      <c r="E2" s="1" t="s">
        <v>25</v>
      </c>
    </row>
    <row r="3" spans="1:5">
      <c r="A3" s="2"/>
      <c r="B3" s="1" t="s">
        <v>18</v>
      </c>
      <c r="C3" s="1" t="s">
        <v>19</v>
      </c>
      <c r="D3" s="1" t="s">
        <v>20</v>
      </c>
      <c r="E3" s="2"/>
    </row>
    <row r="4" spans="1:5">
      <c r="A4" s="2" t="s">
        <v>8</v>
      </c>
      <c r="B4" s="1">
        <v>17.14</v>
      </c>
      <c r="C4" s="1">
        <v>20</v>
      </c>
      <c r="D4" s="1">
        <v>5.71</v>
      </c>
      <c r="E4" s="2"/>
    </row>
    <row r="5" spans="1:5">
      <c r="A5" s="2" t="s">
        <v>9</v>
      </c>
      <c r="B5" s="1">
        <v>82.86</v>
      </c>
      <c r="C5" s="1">
        <v>80</v>
      </c>
      <c r="D5" s="1">
        <v>91.43</v>
      </c>
      <c r="E5" s="2"/>
    </row>
    <row r="6" spans="1:5">
      <c r="A6" s="2" t="s">
        <v>10</v>
      </c>
      <c r="B6" s="1">
        <v>0</v>
      </c>
      <c r="C6" s="1">
        <v>0</v>
      </c>
      <c r="D6" s="1">
        <v>2.86</v>
      </c>
      <c r="E6" s="1">
        <v>2</v>
      </c>
    </row>
    <row r="7" spans="1:5">
      <c r="A7" s="1" t="s">
        <v>0</v>
      </c>
      <c r="B7" s="8" t="s">
        <v>47</v>
      </c>
      <c r="C7" s="8"/>
      <c r="D7" s="8"/>
      <c r="E7" s="8"/>
    </row>
    <row r="8" spans="1:5">
      <c r="A8" s="2"/>
      <c r="B8" s="1" t="s">
        <v>2</v>
      </c>
      <c r="C8" s="1" t="s">
        <v>4</v>
      </c>
      <c r="D8" s="1" t="s">
        <v>6</v>
      </c>
      <c r="E8" s="1" t="s">
        <v>25</v>
      </c>
    </row>
    <row r="9" spans="1:5">
      <c r="A9" s="2"/>
      <c r="B9" s="1" t="s">
        <v>18</v>
      </c>
      <c r="C9" s="1" t="s">
        <v>19</v>
      </c>
      <c r="D9" s="1" t="s">
        <v>20</v>
      </c>
      <c r="E9" s="2"/>
    </row>
    <row r="10" spans="1:5">
      <c r="A10" s="2" t="s">
        <v>8</v>
      </c>
      <c r="B10" s="1">
        <v>38.18</v>
      </c>
      <c r="C10" s="1">
        <v>29.09</v>
      </c>
      <c r="D10" s="1">
        <v>20</v>
      </c>
      <c r="E10" s="2"/>
    </row>
    <row r="11" spans="1:5">
      <c r="A11" s="2" t="s">
        <v>9</v>
      </c>
      <c r="B11" s="1">
        <v>60</v>
      </c>
      <c r="C11" s="1">
        <v>70.91</v>
      </c>
      <c r="D11" s="1">
        <v>78.180000000000007</v>
      </c>
      <c r="E11" s="2"/>
    </row>
    <row r="12" spans="1:5">
      <c r="A12" s="2" t="s">
        <v>10</v>
      </c>
      <c r="B12" s="1">
        <v>1.82</v>
      </c>
      <c r="C12" s="1">
        <v>0</v>
      </c>
      <c r="D12" s="1">
        <v>1.82</v>
      </c>
      <c r="E12" s="1">
        <v>1</v>
      </c>
    </row>
    <row r="13" spans="1:5">
      <c r="A13" s="9" t="s">
        <v>27</v>
      </c>
      <c r="B13" s="10"/>
      <c r="C13" s="10"/>
      <c r="D13" s="10"/>
      <c r="E13" s="11"/>
    </row>
    <row r="14" spans="1:5">
      <c r="A14" s="1" t="s">
        <v>0</v>
      </c>
      <c r="B14" s="1" t="s">
        <v>18</v>
      </c>
      <c r="C14" s="1" t="s">
        <v>19</v>
      </c>
      <c r="D14" s="1" t="s">
        <v>20</v>
      </c>
      <c r="E14" s="1" t="s">
        <v>28</v>
      </c>
    </row>
    <row r="15" spans="1:5">
      <c r="A15" s="2" t="s">
        <v>8</v>
      </c>
      <c r="B15" s="3" t="s">
        <v>30</v>
      </c>
      <c r="C15" s="3" t="s">
        <v>30</v>
      </c>
      <c r="D15" s="3" t="s">
        <v>30</v>
      </c>
      <c r="E15" s="1">
        <v>3</v>
      </c>
    </row>
    <row r="16" spans="1:5">
      <c r="A16" s="2" t="s">
        <v>9</v>
      </c>
      <c r="B16" s="3" t="s">
        <v>30</v>
      </c>
      <c r="C16" s="3" t="s">
        <v>30</v>
      </c>
      <c r="D16" s="3" t="s">
        <v>30</v>
      </c>
      <c r="E16" s="1">
        <v>3</v>
      </c>
    </row>
    <row r="17" spans="1:5">
      <c r="A17" s="2" t="s">
        <v>10</v>
      </c>
      <c r="B17" s="3" t="s">
        <v>29</v>
      </c>
      <c r="C17" s="3" t="s">
        <v>31</v>
      </c>
      <c r="D17" s="3" t="s">
        <v>30</v>
      </c>
      <c r="E17" s="1">
        <v>1</v>
      </c>
    </row>
    <row r="18" spans="1:5">
      <c r="A18" s="2" t="s">
        <v>32</v>
      </c>
      <c r="B18" s="1">
        <v>1</v>
      </c>
      <c r="C18" s="4"/>
      <c r="D18" s="1"/>
      <c r="E18" s="5" t="s">
        <v>39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23" sqref="D23"/>
    </sheetView>
  </sheetViews>
  <sheetFormatPr baseColWidth="10" defaultRowHeight="15"/>
  <cols>
    <col min="1" max="1" width="11" customWidth="1"/>
    <col min="2" max="2" width="15.7109375" bestFit="1" customWidth="1"/>
    <col min="3" max="3" width="14.140625" bestFit="1" customWidth="1"/>
    <col min="4" max="4" width="21.42578125" bestFit="1" customWidth="1"/>
  </cols>
  <sheetData>
    <row r="1" spans="1:5">
      <c r="A1" s="1" t="s">
        <v>0</v>
      </c>
      <c r="B1" s="8" t="s">
        <v>48</v>
      </c>
      <c r="C1" s="8"/>
      <c r="D1" s="8"/>
      <c r="E1" s="8"/>
    </row>
    <row r="2" spans="1:5">
      <c r="A2" s="2"/>
      <c r="B2" s="1" t="s">
        <v>2</v>
      </c>
      <c r="C2" s="1" t="s">
        <v>4</v>
      </c>
      <c r="D2" s="1" t="s">
        <v>6</v>
      </c>
      <c r="E2" s="1" t="s">
        <v>25</v>
      </c>
    </row>
    <row r="3" spans="1:5">
      <c r="A3" s="2"/>
      <c r="B3" s="1" t="s">
        <v>18</v>
      </c>
      <c r="C3" s="1" t="s">
        <v>19</v>
      </c>
      <c r="D3" s="1" t="s">
        <v>20</v>
      </c>
      <c r="E3" s="2"/>
    </row>
    <row r="4" spans="1:5">
      <c r="A4" s="2" t="s">
        <v>8</v>
      </c>
      <c r="B4" s="1">
        <v>8.57</v>
      </c>
      <c r="C4" s="1">
        <v>14.29</v>
      </c>
      <c r="D4" s="1">
        <v>8.57</v>
      </c>
      <c r="E4" s="2"/>
    </row>
    <row r="5" spans="1:5">
      <c r="A5" s="2" t="s">
        <v>9</v>
      </c>
      <c r="B5" s="1">
        <v>91.43</v>
      </c>
      <c r="C5" s="1">
        <v>85.71</v>
      </c>
      <c r="D5" s="1">
        <v>91.43</v>
      </c>
      <c r="E5" s="2"/>
    </row>
    <row r="6" spans="1:5">
      <c r="A6" s="2" t="s">
        <v>10</v>
      </c>
      <c r="B6" s="1">
        <v>0</v>
      </c>
      <c r="C6" s="1">
        <v>0</v>
      </c>
      <c r="D6" s="1">
        <v>0</v>
      </c>
      <c r="E6" s="1">
        <v>3</v>
      </c>
    </row>
    <row r="7" spans="1:5">
      <c r="A7" s="1" t="s">
        <v>0</v>
      </c>
      <c r="B7" s="8" t="s">
        <v>49</v>
      </c>
      <c r="C7" s="8"/>
      <c r="D7" s="8"/>
      <c r="E7" s="8"/>
    </row>
    <row r="8" spans="1:5">
      <c r="A8" s="2"/>
      <c r="B8" s="1" t="s">
        <v>2</v>
      </c>
      <c r="C8" s="1" t="s">
        <v>4</v>
      </c>
      <c r="D8" s="1" t="s">
        <v>6</v>
      </c>
      <c r="E8" s="1" t="s">
        <v>25</v>
      </c>
    </row>
    <row r="9" spans="1:5">
      <c r="A9" s="2"/>
      <c r="B9" s="1" t="s">
        <v>18</v>
      </c>
      <c r="C9" s="1" t="s">
        <v>19</v>
      </c>
      <c r="D9" s="1" t="s">
        <v>20</v>
      </c>
      <c r="E9" s="2"/>
    </row>
    <row r="10" spans="1:5">
      <c r="A10" s="2" t="s">
        <v>8</v>
      </c>
      <c r="B10" s="1">
        <v>10.91</v>
      </c>
      <c r="C10" s="1">
        <v>20</v>
      </c>
      <c r="D10" s="1">
        <v>14.55</v>
      </c>
      <c r="E10" s="2"/>
    </row>
    <row r="11" spans="1:5">
      <c r="A11" s="2" t="s">
        <v>9</v>
      </c>
      <c r="B11" s="1">
        <v>89.09</v>
      </c>
      <c r="C11" s="1">
        <v>80</v>
      </c>
      <c r="D11" s="1">
        <v>85.45</v>
      </c>
      <c r="E11" s="2"/>
    </row>
    <row r="12" spans="1:5">
      <c r="A12" s="2" t="s">
        <v>10</v>
      </c>
      <c r="B12" s="1">
        <v>0</v>
      </c>
      <c r="C12" s="1">
        <v>0</v>
      </c>
      <c r="D12" s="1">
        <v>0</v>
      </c>
      <c r="E12" s="1">
        <v>3</v>
      </c>
    </row>
    <row r="13" spans="1:5">
      <c r="A13" s="9" t="s">
        <v>27</v>
      </c>
      <c r="B13" s="10"/>
      <c r="C13" s="10"/>
      <c r="D13" s="10"/>
      <c r="E13" s="11"/>
    </row>
    <row r="14" spans="1:5">
      <c r="A14" s="1" t="s">
        <v>0</v>
      </c>
      <c r="B14" s="1" t="s">
        <v>18</v>
      </c>
      <c r="C14" s="1" t="s">
        <v>19</v>
      </c>
      <c r="D14" s="1" t="s">
        <v>20</v>
      </c>
      <c r="E14" s="1" t="s">
        <v>28</v>
      </c>
    </row>
    <row r="15" spans="1:5">
      <c r="A15" s="2" t="s">
        <v>8</v>
      </c>
      <c r="B15" s="3" t="s">
        <v>30</v>
      </c>
      <c r="C15" s="3" t="s">
        <v>30</v>
      </c>
      <c r="D15" s="3" t="s">
        <v>30</v>
      </c>
      <c r="E15" s="1">
        <v>3</v>
      </c>
    </row>
    <row r="16" spans="1:5">
      <c r="A16" s="2" t="s">
        <v>9</v>
      </c>
      <c r="B16" s="3" t="s">
        <v>30</v>
      </c>
      <c r="C16" s="3" t="s">
        <v>30</v>
      </c>
      <c r="D16" s="3" t="s">
        <v>30</v>
      </c>
      <c r="E16" s="1">
        <v>3</v>
      </c>
    </row>
    <row r="17" spans="1:5">
      <c r="A17" s="2" t="s">
        <v>10</v>
      </c>
      <c r="B17" s="3" t="s">
        <v>31</v>
      </c>
      <c r="C17" s="3" t="s">
        <v>31</v>
      </c>
      <c r="D17" s="3" t="s">
        <v>31</v>
      </c>
      <c r="E17" s="1">
        <v>3</v>
      </c>
    </row>
    <row r="18" spans="1:5">
      <c r="A18" s="2" t="s">
        <v>32</v>
      </c>
      <c r="B18" s="1"/>
      <c r="C18" s="4"/>
      <c r="D18" s="1"/>
      <c r="E18" s="5" t="s">
        <v>45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12"/>
  <sheetViews>
    <sheetView tabSelected="1" workbookViewId="0">
      <selection activeCell="E12" sqref="E12:L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2" t="s">
        <v>50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3" spans="1:12">
      <c r="A3" s="2" t="s">
        <v>51</v>
      </c>
      <c r="B3" s="1" t="s">
        <v>52</v>
      </c>
      <c r="C3" s="2" t="s">
        <v>53</v>
      </c>
      <c r="D3" s="1" t="s">
        <v>54</v>
      </c>
      <c r="E3" s="8" t="s">
        <v>55</v>
      </c>
      <c r="F3" s="8"/>
      <c r="G3" s="8" t="s">
        <v>56</v>
      </c>
      <c r="H3" s="8"/>
      <c r="I3" s="8" t="s">
        <v>57</v>
      </c>
      <c r="J3" s="8"/>
      <c r="K3" s="2" t="s">
        <v>58</v>
      </c>
      <c r="L3" s="2" t="s">
        <v>59</v>
      </c>
    </row>
    <row r="4" spans="1:12">
      <c r="A4" s="1">
        <v>1</v>
      </c>
      <c r="B4" s="6" t="s">
        <v>60</v>
      </c>
      <c r="C4" s="1">
        <v>3</v>
      </c>
      <c r="D4" s="1">
        <v>9</v>
      </c>
      <c r="E4" s="1">
        <v>5</v>
      </c>
      <c r="F4" s="7">
        <f>E4/9</f>
        <v>0.55555555555555558</v>
      </c>
      <c r="G4" s="1">
        <v>3</v>
      </c>
      <c r="H4" s="7">
        <f>G4/9</f>
        <v>0.33333333333333331</v>
      </c>
      <c r="I4" s="1">
        <v>1</v>
      </c>
      <c r="J4" s="7">
        <f>I4/9</f>
        <v>0.1111111111111111</v>
      </c>
      <c r="K4" s="1">
        <v>2</v>
      </c>
      <c r="L4" s="1">
        <v>2</v>
      </c>
    </row>
    <row r="5" spans="1:12">
      <c r="A5" s="1">
        <v>2</v>
      </c>
      <c r="B5" s="2" t="s">
        <v>61</v>
      </c>
      <c r="C5" s="1">
        <v>3</v>
      </c>
      <c r="D5" s="1">
        <v>9</v>
      </c>
      <c r="E5" s="1">
        <v>5</v>
      </c>
      <c r="F5" s="7">
        <f t="shared" ref="F5:F10" si="0">E5/9</f>
        <v>0.55555555555555558</v>
      </c>
      <c r="G5" s="1">
        <v>2</v>
      </c>
      <c r="H5" s="7">
        <f t="shared" ref="H5:H9" si="1">G5/9</f>
        <v>0.22222222222222221</v>
      </c>
      <c r="I5" s="1">
        <v>2</v>
      </c>
      <c r="J5" s="7">
        <f t="shared" ref="J5:J10" si="2">I5/9</f>
        <v>0.22222222222222221</v>
      </c>
      <c r="K5" s="1">
        <v>3</v>
      </c>
      <c r="L5" s="1">
        <v>2</v>
      </c>
    </row>
    <row r="6" spans="1:12">
      <c r="A6" s="1">
        <v>3</v>
      </c>
      <c r="B6" s="2" t="s">
        <v>62</v>
      </c>
      <c r="C6" s="1">
        <v>3</v>
      </c>
      <c r="D6" s="1">
        <v>9</v>
      </c>
      <c r="E6" s="1">
        <v>1</v>
      </c>
      <c r="F6" s="7">
        <f t="shared" si="0"/>
        <v>0.1111111111111111</v>
      </c>
      <c r="G6" s="1">
        <v>7</v>
      </c>
      <c r="H6" s="7">
        <f t="shared" si="1"/>
        <v>0.77777777777777779</v>
      </c>
      <c r="I6" s="1">
        <v>1</v>
      </c>
      <c r="J6" s="7">
        <f t="shared" si="2"/>
        <v>0.1111111111111111</v>
      </c>
      <c r="K6" s="1">
        <v>2</v>
      </c>
      <c r="L6" s="1">
        <v>2</v>
      </c>
    </row>
    <row r="7" spans="1:12">
      <c r="A7" s="1">
        <v>4</v>
      </c>
      <c r="B7" s="2" t="s">
        <v>63</v>
      </c>
      <c r="C7" s="1">
        <v>3</v>
      </c>
      <c r="D7" s="1">
        <v>9</v>
      </c>
      <c r="E7" s="1">
        <v>2</v>
      </c>
      <c r="F7" s="7">
        <f t="shared" si="0"/>
        <v>0.22222222222222221</v>
      </c>
      <c r="G7" s="1">
        <v>5</v>
      </c>
      <c r="H7" s="7">
        <f t="shared" si="1"/>
        <v>0.55555555555555558</v>
      </c>
      <c r="I7" s="1">
        <v>2</v>
      </c>
      <c r="J7" s="7">
        <f t="shared" si="2"/>
        <v>0.22222222222222221</v>
      </c>
      <c r="K7" s="1">
        <v>2</v>
      </c>
      <c r="L7" s="1">
        <v>3</v>
      </c>
    </row>
    <row r="8" spans="1:12">
      <c r="A8" s="1">
        <v>5</v>
      </c>
      <c r="B8" s="2" t="s">
        <v>64</v>
      </c>
      <c r="C8" s="1">
        <v>3</v>
      </c>
      <c r="D8" s="1">
        <v>9</v>
      </c>
      <c r="E8" s="1">
        <v>0</v>
      </c>
      <c r="F8" s="7">
        <f t="shared" si="0"/>
        <v>0</v>
      </c>
      <c r="G8" s="1">
        <v>6</v>
      </c>
      <c r="H8" s="7">
        <f t="shared" si="1"/>
        <v>0.66666666666666663</v>
      </c>
      <c r="I8" s="1">
        <v>3</v>
      </c>
      <c r="J8" s="7">
        <f t="shared" si="2"/>
        <v>0.33333333333333331</v>
      </c>
      <c r="K8" s="1">
        <v>3</v>
      </c>
      <c r="L8" s="1">
        <v>3</v>
      </c>
    </row>
    <row r="9" spans="1:12">
      <c r="A9" s="1">
        <v>6</v>
      </c>
      <c r="B9" s="2" t="s">
        <v>65</v>
      </c>
      <c r="C9" s="1">
        <v>3</v>
      </c>
      <c r="D9" s="1">
        <v>9</v>
      </c>
      <c r="E9" s="1">
        <v>1</v>
      </c>
      <c r="F9" s="7">
        <f t="shared" si="0"/>
        <v>0.1111111111111111</v>
      </c>
      <c r="G9" s="1">
        <v>7</v>
      </c>
      <c r="H9" s="7">
        <f t="shared" si="1"/>
        <v>0.77777777777777779</v>
      </c>
      <c r="I9" s="1">
        <v>1</v>
      </c>
      <c r="J9" s="7">
        <f t="shared" si="2"/>
        <v>0.1111111111111111</v>
      </c>
      <c r="K9" s="1">
        <v>2</v>
      </c>
      <c r="L9" s="1">
        <v>1</v>
      </c>
    </row>
    <row r="10" spans="1:12">
      <c r="A10" s="1">
        <v>7</v>
      </c>
      <c r="B10" s="2" t="s">
        <v>66</v>
      </c>
      <c r="C10" s="1">
        <v>3</v>
      </c>
      <c r="D10" s="1">
        <v>9</v>
      </c>
      <c r="E10" s="1">
        <v>0</v>
      </c>
      <c r="F10" s="7">
        <f t="shared" si="0"/>
        <v>0</v>
      </c>
      <c r="G10" s="1">
        <v>6</v>
      </c>
      <c r="H10" s="7">
        <f>G10/9</f>
        <v>0.66666666666666663</v>
      </c>
      <c r="I10" s="1">
        <v>3</v>
      </c>
      <c r="J10" s="7">
        <f t="shared" si="2"/>
        <v>0.33333333333333331</v>
      </c>
      <c r="K10" s="1">
        <v>3</v>
      </c>
      <c r="L10" s="1">
        <v>3</v>
      </c>
    </row>
    <row r="11" spans="1:12">
      <c r="A11" s="8" t="s">
        <v>67</v>
      </c>
      <c r="B11" s="8"/>
      <c r="C11" s="8"/>
      <c r="D11" s="1">
        <f>SUM(D4:D10)</f>
        <v>63</v>
      </c>
      <c r="E11" s="1">
        <f>SUM(E4:E10)</f>
        <v>14</v>
      </c>
      <c r="F11" s="7">
        <f t="shared" ref="F11" si="3">E11/63</f>
        <v>0.22222222222222221</v>
      </c>
      <c r="G11" s="1">
        <f>SUM(G4:G10)</f>
        <v>36</v>
      </c>
      <c r="H11" s="7">
        <f t="shared" ref="H11" si="4">G11/63</f>
        <v>0.5714285714285714</v>
      </c>
      <c r="I11" s="1">
        <f>SUM(I4:I10)</f>
        <v>13</v>
      </c>
      <c r="J11" s="7">
        <f>I11/63</f>
        <v>0.20634920634920634</v>
      </c>
      <c r="K11" s="1">
        <f>SUM(K4:K10)</f>
        <v>17</v>
      </c>
      <c r="L11" s="1">
        <f>SUM(L4:L10)</f>
        <v>16</v>
      </c>
    </row>
    <row r="12" spans="1:12">
      <c r="E12" s="13">
        <v>14</v>
      </c>
      <c r="G12" s="13">
        <v>36</v>
      </c>
      <c r="I12" s="13">
        <v>13</v>
      </c>
      <c r="K12" s="13">
        <v>17</v>
      </c>
      <c r="L12" s="13">
        <v>16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11</vt:i4>
      </vt:variant>
    </vt:vector>
  </HeadingPairs>
  <TitlesOfParts>
    <vt:vector size="20" baseType="lpstr">
      <vt:lpstr>Total </vt:lpstr>
      <vt:lpstr>Lenguaje </vt:lpstr>
      <vt:lpstr>Matematicas</vt:lpstr>
      <vt:lpstr>Sociales </vt:lpstr>
      <vt:lpstr>Filosofia </vt:lpstr>
      <vt:lpstr>Biologia  </vt:lpstr>
      <vt:lpstr>Quimica </vt:lpstr>
      <vt:lpstr>Fisica </vt:lpstr>
      <vt:lpstr>Tabla </vt:lpstr>
      <vt:lpstr>'Biologia  '!Poblaciones_202008</vt:lpstr>
      <vt:lpstr>'Filosofia '!Poblaciones_202008</vt:lpstr>
      <vt:lpstr>'Fisica '!Poblaciones_202008</vt:lpstr>
      <vt:lpstr>'Lenguaje '!Poblaciones_202008</vt:lpstr>
      <vt:lpstr>Matematicas!Poblaciones_202008</vt:lpstr>
      <vt:lpstr>'Quimica '!Poblaciones_202008</vt:lpstr>
      <vt:lpstr>'Sociales '!Poblaciones_202008</vt:lpstr>
      <vt:lpstr>'Total '!Poblaciones_202008</vt:lpstr>
      <vt:lpstr>'Fisica '!Poblaciones_202008_1</vt:lpstr>
      <vt:lpstr>'Lenguaje '!Poblaciones_202008_1</vt:lpstr>
      <vt:lpstr>'Quimica '!Poblaciones_202008_1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RAMIRO GONZALEZ</cp:lastModifiedBy>
  <dcterms:created xsi:type="dcterms:W3CDTF">2009-10-29T09:01:58Z</dcterms:created>
  <dcterms:modified xsi:type="dcterms:W3CDTF">2009-11-03T08:59:54Z</dcterms:modified>
</cp:coreProperties>
</file>